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询价单附件1" sheetId="1" r:id="rId1"/>
    <sheet name="询价单附件2" sheetId="7" r:id="rId2"/>
  </sheets>
  <calcPr calcId="162913"/>
</workbook>
</file>

<file path=xl/calcChain.xml><?xml version="1.0" encoding="utf-8"?>
<calcChain xmlns="http://schemas.openxmlformats.org/spreadsheetml/2006/main">
  <c r="G37" i="1" l="1"/>
  <c r="G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" i="1"/>
</calcChain>
</file>

<file path=xl/sharedStrings.xml><?xml version="1.0" encoding="utf-8"?>
<sst xmlns="http://schemas.openxmlformats.org/spreadsheetml/2006/main" count="169" uniqueCount="138">
  <si>
    <t>序号</t>
    <phoneticPr fontId="1" type="noConversion"/>
  </si>
  <si>
    <t>商品名称</t>
    <phoneticPr fontId="1" type="noConversion"/>
  </si>
  <si>
    <t>单位</t>
    <phoneticPr fontId="1" type="noConversion"/>
  </si>
  <si>
    <t>数量</t>
    <phoneticPr fontId="1" type="noConversion"/>
  </si>
  <si>
    <t>个</t>
  </si>
  <si>
    <t>个</t>
    <phoneticPr fontId="1" type="noConversion"/>
  </si>
  <si>
    <t>A4纸</t>
    <phoneticPr fontId="1" type="noConversion"/>
  </si>
  <si>
    <t>包</t>
    <phoneticPr fontId="1" type="noConversion"/>
  </si>
  <si>
    <t>支</t>
    <phoneticPr fontId="1" type="noConversion"/>
  </si>
  <si>
    <t>把</t>
    <phoneticPr fontId="1" type="noConversion"/>
  </si>
  <si>
    <t>小贴画</t>
    <phoneticPr fontId="1" type="noConversion"/>
  </si>
  <si>
    <t>只</t>
    <phoneticPr fontId="1" type="noConversion"/>
  </si>
  <si>
    <t>玩偶（惨叫鸡）</t>
    <phoneticPr fontId="1" type="noConversion"/>
  </si>
  <si>
    <t>卷</t>
    <phoneticPr fontId="1" type="noConversion"/>
  </si>
  <si>
    <t>本</t>
    <phoneticPr fontId="1" type="noConversion"/>
  </si>
  <si>
    <t>副</t>
  </si>
  <si>
    <t>收货地点</t>
    <phoneticPr fontId="1" type="noConversion"/>
  </si>
  <si>
    <t>收货人</t>
    <phoneticPr fontId="1" type="noConversion"/>
  </si>
  <si>
    <t>联系电话</t>
    <phoneticPr fontId="1" type="noConversion"/>
  </si>
  <si>
    <t>包</t>
  </si>
  <si>
    <t>卷</t>
  </si>
  <si>
    <t>张</t>
  </si>
  <si>
    <t>眼罩</t>
  </si>
  <si>
    <t>包</t>
    <phoneticPr fontId="1" type="noConversion"/>
  </si>
  <si>
    <t>麻栗坡县第二小学</t>
  </si>
  <si>
    <t>麻栗坡县董干镇董干小学</t>
    <phoneticPr fontId="1" type="noConversion"/>
  </si>
  <si>
    <t>麻栗坡县杨万乡中心小学</t>
    <phoneticPr fontId="1" type="noConversion"/>
  </si>
  <si>
    <t>600</t>
    <phoneticPr fontId="1" type="noConversion"/>
  </si>
  <si>
    <t>300</t>
    <phoneticPr fontId="1" type="noConversion"/>
  </si>
  <si>
    <t>5</t>
    <phoneticPr fontId="1" type="noConversion"/>
  </si>
  <si>
    <t>10</t>
    <phoneticPr fontId="1" type="noConversion"/>
  </si>
  <si>
    <t>2</t>
    <phoneticPr fontId="1" type="noConversion"/>
  </si>
  <si>
    <t>10</t>
    <phoneticPr fontId="1" type="noConversion"/>
  </si>
  <si>
    <t>20</t>
  </si>
  <si>
    <t>20</t>
    <phoneticPr fontId="1" type="noConversion"/>
  </si>
  <si>
    <t>100</t>
    <phoneticPr fontId="1" type="noConversion"/>
  </si>
  <si>
    <t>麻栗坡县</t>
    <phoneticPr fontId="1" type="noConversion"/>
  </si>
  <si>
    <t>金平县</t>
    <phoneticPr fontId="1" type="noConversion"/>
  </si>
  <si>
    <t>金平县金河镇十里村小学</t>
    <phoneticPr fontId="1" type="noConversion"/>
  </si>
  <si>
    <t>金平县金河镇三家小学</t>
    <phoneticPr fontId="1" type="noConversion"/>
  </si>
  <si>
    <t>金平县金河镇双金桥小学</t>
    <phoneticPr fontId="1" type="noConversion"/>
  </si>
  <si>
    <t>金平县金水河镇国门小学</t>
    <phoneticPr fontId="1" type="noConversion"/>
  </si>
  <si>
    <t>金平县金水河镇普角小学</t>
    <phoneticPr fontId="1" type="noConversion"/>
  </si>
  <si>
    <t>金平县老勐镇磨石坡小学</t>
    <phoneticPr fontId="1" type="noConversion"/>
  </si>
  <si>
    <t>金平县马鞍底乡地西北小学</t>
    <phoneticPr fontId="1" type="noConversion"/>
  </si>
  <si>
    <t>金平县阿得博乡水源小学</t>
    <phoneticPr fontId="1" type="noConversion"/>
  </si>
  <si>
    <t>金平县沙依坡乡土马小学</t>
    <phoneticPr fontId="1" type="noConversion"/>
  </si>
  <si>
    <t>金平县第三小学</t>
    <phoneticPr fontId="1" type="noConversion"/>
  </si>
  <si>
    <t>规格</t>
    <phoneticPr fontId="1" type="noConversion"/>
  </si>
  <si>
    <t>120g</t>
    <phoneticPr fontId="1" type="noConversion"/>
  </si>
  <si>
    <t>70g</t>
    <phoneticPr fontId="1" type="noConversion"/>
  </si>
  <si>
    <t>36g</t>
    <phoneticPr fontId="1" type="noConversion"/>
  </si>
  <si>
    <t>儿童安全剪刀</t>
    <phoneticPr fontId="1" type="noConversion"/>
  </si>
  <si>
    <t>12色</t>
    <phoneticPr fontId="1" type="noConversion"/>
  </si>
  <si>
    <t>盒</t>
    <phoneticPr fontId="1" type="noConversion"/>
  </si>
  <si>
    <t>70cm*50cm</t>
    <phoneticPr fontId="1" type="noConversion"/>
  </si>
  <si>
    <t>100个/包</t>
    <phoneticPr fontId="1" type="noConversion"/>
  </si>
  <si>
    <t>纸杯</t>
    <phoneticPr fontId="1" type="noConversion"/>
  </si>
  <si>
    <t>包</t>
    <phoneticPr fontId="1" type="noConversion"/>
  </si>
  <si>
    <t>4cm</t>
    <phoneticPr fontId="1" type="noConversion"/>
  </si>
  <si>
    <t>2-3cm</t>
    <phoneticPr fontId="1" type="noConversion"/>
  </si>
  <si>
    <t>85-105颗粒间</t>
    <phoneticPr fontId="1" type="noConversion"/>
  </si>
  <si>
    <t xml:space="preserve">正常  彩色 </t>
    <phoneticPr fontId="1" type="noConversion"/>
  </si>
  <si>
    <t>儿童奖励贴画</t>
    <phoneticPr fontId="1" type="noConversion"/>
  </si>
  <si>
    <t>彩色 得力四色</t>
    <phoneticPr fontId="1" type="noConversion"/>
  </si>
  <si>
    <t>小桶 24cm左右 不带盖</t>
    <phoneticPr fontId="1" type="noConversion"/>
  </si>
  <si>
    <t>5号</t>
    <phoneticPr fontId="1" type="noConversion"/>
  </si>
  <si>
    <t>彩色软皮球</t>
    <phoneticPr fontId="1" type="noConversion"/>
  </si>
  <si>
    <t>胶棒</t>
    <phoneticPr fontId="1" type="noConversion"/>
  </si>
  <si>
    <t>水彩笔</t>
    <phoneticPr fontId="1" type="noConversion"/>
  </si>
  <si>
    <t>油画棒</t>
    <phoneticPr fontId="1" type="noConversion"/>
  </si>
  <si>
    <t>白板笔</t>
    <phoneticPr fontId="1" type="noConversion"/>
  </si>
  <si>
    <t>大号</t>
    <phoneticPr fontId="1" type="noConversion"/>
  </si>
  <si>
    <t>不干胶</t>
    <phoneticPr fontId="1" type="noConversion"/>
  </si>
  <si>
    <t>便利贴</t>
    <phoneticPr fontId="1" type="noConversion"/>
  </si>
  <si>
    <t>玩具小蘑菇</t>
    <phoneticPr fontId="1" type="noConversion"/>
  </si>
  <si>
    <t>塑料桶</t>
    <phoneticPr fontId="1" type="noConversion"/>
  </si>
  <si>
    <t>桶装积木</t>
    <phoneticPr fontId="1" type="noConversion"/>
  </si>
  <si>
    <t>乒乓球</t>
    <phoneticPr fontId="1" type="noConversion"/>
  </si>
  <si>
    <t>乒乓球拍</t>
    <phoneticPr fontId="1" type="noConversion"/>
  </si>
  <si>
    <t>结业证书</t>
    <phoneticPr fontId="1" type="noConversion"/>
  </si>
  <si>
    <t>彩色印泥</t>
    <phoneticPr fontId="1" type="noConversion"/>
  </si>
  <si>
    <t>圆形便利贴</t>
    <phoneticPr fontId="1" type="noConversion"/>
  </si>
  <si>
    <t>便利贴条</t>
    <phoneticPr fontId="1" type="noConversion"/>
  </si>
  <si>
    <t>塑料绳子</t>
    <phoneticPr fontId="1" type="noConversion"/>
  </si>
  <si>
    <t>粉色心形便利贴</t>
    <phoneticPr fontId="1" type="noConversion"/>
  </si>
  <si>
    <t>信封</t>
    <phoneticPr fontId="1" type="noConversion"/>
  </si>
  <si>
    <t xml:space="preserve">透明胶带 </t>
    <phoneticPr fontId="1" type="noConversion"/>
  </si>
  <si>
    <t xml:space="preserve">纸胶带 </t>
    <phoneticPr fontId="1" type="noConversion"/>
  </si>
  <si>
    <t>筒/5卷</t>
    <phoneticPr fontId="1" type="noConversion"/>
  </si>
  <si>
    <t>70g  A4 100张每包（各色均分） 或者500张/包  4包几个各色</t>
    <phoneticPr fontId="1" type="noConversion"/>
  </si>
  <si>
    <t>包</t>
    <phoneticPr fontId="1" type="noConversion"/>
  </si>
  <si>
    <t>A4 10张/包 各色</t>
    <phoneticPr fontId="1" type="noConversion"/>
  </si>
  <si>
    <t>彩色硬卡纸</t>
    <phoneticPr fontId="1" type="noConversion"/>
  </si>
  <si>
    <t>A3 10张/包 各色</t>
    <phoneticPr fontId="1" type="noConversion"/>
  </si>
  <si>
    <t>笑脸面具</t>
    <phoneticPr fontId="1" type="noConversion"/>
  </si>
  <si>
    <t>1</t>
    <phoneticPr fontId="1" type="noConversion"/>
  </si>
  <si>
    <t>哭脸面具</t>
    <phoneticPr fontId="1" type="noConversion"/>
  </si>
  <si>
    <t>张</t>
    <phoneticPr fontId="1" type="noConversion"/>
  </si>
  <si>
    <t>彩纸打印纸 A4</t>
    <phoneticPr fontId="1" type="noConversion"/>
  </si>
  <si>
    <t>20</t>
    <phoneticPr fontId="1" type="noConversion"/>
  </si>
  <si>
    <t>50</t>
    <phoneticPr fontId="1" type="noConversion"/>
  </si>
  <si>
    <t>6</t>
    <phoneticPr fontId="1" type="noConversion"/>
  </si>
  <si>
    <t>5</t>
    <phoneticPr fontId="1" type="noConversion"/>
  </si>
  <si>
    <t>50</t>
    <phoneticPr fontId="1" type="noConversion"/>
  </si>
  <si>
    <t>3</t>
    <phoneticPr fontId="1" type="noConversion"/>
  </si>
  <si>
    <t>赵春迎</t>
  </si>
  <si>
    <t>王永升</t>
  </si>
  <si>
    <t>曹嫄</t>
  </si>
  <si>
    <t>赵书慧</t>
  </si>
  <si>
    <t>唐琪</t>
  </si>
  <si>
    <t>李春</t>
  </si>
  <si>
    <t>钱芳芳</t>
  </si>
  <si>
    <t>廖能娟</t>
  </si>
  <si>
    <t>高建丹</t>
  </si>
  <si>
    <t>王克兰</t>
  </si>
  <si>
    <t>李芳琼</t>
    <phoneticPr fontId="1" type="noConversion"/>
  </si>
  <si>
    <t>18887627916</t>
    <phoneticPr fontId="1" type="noConversion"/>
  </si>
  <si>
    <t>罗文军</t>
    <phoneticPr fontId="1" type="noConversion"/>
  </si>
  <si>
    <t>13769623527</t>
    <phoneticPr fontId="1" type="noConversion"/>
  </si>
  <si>
    <t>代碧玉</t>
    <phoneticPr fontId="1" type="noConversion"/>
  </si>
  <si>
    <t>黄春蕾</t>
    <phoneticPr fontId="1" type="noConversion"/>
  </si>
  <si>
    <t>吴华润</t>
    <phoneticPr fontId="1" type="noConversion"/>
  </si>
  <si>
    <t>15368500880</t>
  </si>
  <si>
    <t>18760966696</t>
  </si>
  <si>
    <t>麻栗坡县猛硐镇猛硐民族小学</t>
    <phoneticPr fontId="1" type="noConversion"/>
  </si>
  <si>
    <t>18487233931</t>
  </si>
  <si>
    <t>麻栗坡县天保镇天保口岸学校</t>
    <phoneticPr fontId="1" type="noConversion"/>
  </si>
  <si>
    <t>发货数量</t>
    <phoneticPr fontId="1" type="noConversion"/>
  </si>
  <si>
    <t>附件1中每个包裹中包含的商品及数量</t>
    <phoneticPr fontId="1" type="noConversion"/>
  </si>
  <si>
    <t>大白纸（20张/卷）</t>
    <phoneticPr fontId="1" type="noConversion"/>
  </si>
  <si>
    <t>单价</t>
    <phoneticPr fontId="1" type="noConversion"/>
  </si>
  <si>
    <t>总价</t>
    <phoneticPr fontId="1" type="noConversion"/>
  </si>
  <si>
    <t>以上所有商品及数量为1个包裹，此栏总报价为1个包裹的总价</t>
    <phoneticPr fontId="1" type="noConversion"/>
  </si>
  <si>
    <t>共计15个包裹，每个包裹的送货地址详见附件2，此栏总报价为15个包裹的总价（包括运费、分包发、税费）货运到户</t>
    <phoneticPr fontId="1" type="noConversion"/>
  </si>
  <si>
    <t>询价单附件1：商品明细、数量、价格</t>
    <phoneticPr fontId="1" type="noConversion"/>
  </si>
  <si>
    <t>询价单附件2：收货地址及数量</t>
    <phoneticPr fontId="1" type="noConversion"/>
  </si>
  <si>
    <t>品牌及其他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</si>
</sst>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4809]dd/mm/yyyy;@"/>
    <numFmt numFmtId="177" formatCode="0.00_);[Red]\(0.00\)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76" fontId="0" fillId="0" borderId="0"/>
  </cellStyleXfs>
  <cellXfs count="27">
    <xf numFmtId="176" fontId="0" fillId="0" borderId="0" xfId="0"/>
    <xf numFmtId="176" fontId="3" fillId="0" borderId="0" xfId="0" applyFont="1"/>
    <xf numFmtId="176" fontId="0" fillId="0" borderId="0" xfId="0" applyAlignment="1">
      <alignment horizontal="center"/>
    </xf>
    <xf numFmtId="177" fontId="0" fillId="0" borderId="0" xfId="0" applyNumberFormat="1"/>
    <xf numFmtId="176" fontId="4" fillId="0" borderId="1" xfId="0" applyFont="1" applyBorder="1"/>
    <xf numFmtId="176" fontId="5" fillId="0" borderId="1" xfId="0" applyFont="1" applyBorder="1" applyAlignment="1">
      <alignment horizontal="center"/>
    </xf>
    <xf numFmtId="176" fontId="5" fillId="0" borderId="1" xfId="0" applyFont="1" applyBorder="1"/>
    <xf numFmtId="176" fontId="5" fillId="0" borderId="1" xfId="0" applyFont="1" applyBorder="1" applyAlignment="1">
      <alignment wrapText="1"/>
    </xf>
    <xf numFmtId="176" fontId="5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176" fontId="6" fillId="0" borderId="1" xfId="0" applyFont="1" applyBorder="1" applyAlignment="1">
      <alignment horizontal="center" vertical="center"/>
    </xf>
    <xf numFmtId="176" fontId="7" fillId="0" borderId="1" xfId="0" applyFont="1" applyBorder="1" applyAlignment="1">
      <alignment vertical="center"/>
    </xf>
    <xf numFmtId="176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/>
    <xf numFmtId="176" fontId="2" fillId="0" borderId="0" xfId="0" applyFont="1" applyBorder="1" applyAlignment="1">
      <alignment horizontal="left"/>
    </xf>
    <xf numFmtId="176" fontId="4" fillId="0" borderId="1" xfId="0" applyFont="1" applyBorder="1" applyAlignment="1">
      <alignment horizontal="center" vertical="center" wrapText="1"/>
    </xf>
    <xf numFmtId="176" fontId="0" fillId="0" borderId="1" xfId="0" applyBorder="1" applyAlignment="1">
      <alignment horizontal="left" wrapText="1"/>
    </xf>
    <xf numFmtId="176" fontId="0" fillId="0" borderId="1" xfId="0" applyBorder="1" applyAlignment="1">
      <alignment horizontal="left" vertical="center" wrapText="1"/>
    </xf>
    <xf numFmtId="176" fontId="8" fillId="0" borderId="1" xfId="0" applyFont="1" applyBorder="1" applyAlignment="1">
      <alignment horizontal="center" vertical="center"/>
    </xf>
    <xf numFmtId="176" fontId="6" fillId="0" borderId="1" xfId="0" applyFont="1" applyBorder="1" applyAlignment="1">
      <alignment horizontal="center" vertical="center"/>
    </xf>
    <xf numFmtId="176" fontId="9" fillId="0" borderId="1" xfId="0" applyFont="1" applyFill="1" applyBorder="1" applyAlignment="1">
      <alignment horizontal="center" vertical="center"/>
    </xf>
    <xf numFmtId="176" fontId="0" fillId="0" borderId="1" xfId="0" applyBorder="1"/>
    <xf numFmtId="177" fontId="0" fillId="0" borderId="2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0" workbookViewId="0">
      <selection activeCell="P30" sqref="P30"/>
    </sheetView>
  </sheetViews>
  <sheetFormatPr defaultRowHeight="13.5" x14ac:dyDescent="0.15"/>
  <cols>
    <col min="1" max="1" width="5.625" customWidth="1"/>
    <col min="2" max="2" width="19.25" customWidth="1"/>
    <col min="3" max="3" width="20.625" style="1" customWidth="1"/>
    <col min="4" max="4" width="11.25" style="2" customWidth="1"/>
    <col min="5" max="5" width="8.625" style="2" customWidth="1"/>
    <col min="6" max="6" width="9" style="3"/>
    <col min="7" max="7" width="11.625" style="3" bestFit="1" customWidth="1"/>
    <col min="8" max="8" width="13.375" customWidth="1"/>
    <col min="9" max="9" width="12.75" bestFit="1" customWidth="1"/>
  </cols>
  <sheetData>
    <row r="1" spans="1:8" ht="24.75" customHeight="1" x14ac:dyDescent="0.25">
      <c r="A1" s="17" t="s">
        <v>135</v>
      </c>
      <c r="B1" s="17"/>
      <c r="C1" s="17"/>
      <c r="D1" s="17"/>
      <c r="E1" s="17"/>
    </row>
    <row r="2" spans="1:8" ht="19.5" customHeight="1" x14ac:dyDescent="0.15">
      <c r="A2" s="14" t="s">
        <v>0</v>
      </c>
      <c r="B2" s="14" t="s">
        <v>1</v>
      </c>
      <c r="C2" s="14" t="s">
        <v>48</v>
      </c>
      <c r="D2" s="14" t="s">
        <v>2</v>
      </c>
      <c r="E2" s="14" t="s">
        <v>3</v>
      </c>
      <c r="F2" s="15" t="s">
        <v>131</v>
      </c>
      <c r="G2" s="15" t="s">
        <v>132</v>
      </c>
      <c r="H2" s="23" t="s">
        <v>137</v>
      </c>
    </row>
    <row r="3" spans="1:8" ht="13.5" customHeight="1" x14ac:dyDescent="0.15">
      <c r="A3" s="9">
        <v>1</v>
      </c>
      <c r="B3" s="4" t="s">
        <v>130</v>
      </c>
      <c r="C3" s="6" t="s">
        <v>49</v>
      </c>
      <c r="D3" s="5" t="s">
        <v>13</v>
      </c>
      <c r="E3" s="9" t="s">
        <v>30</v>
      </c>
      <c r="F3" s="16"/>
      <c r="G3" s="16">
        <f>F3*E3</f>
        <v>0</v>
      </c>
      <c r="H3" s="24"/>
    </row>
    <row r="4" spans="1:8" ht="13.5" customHeight="1" x14ac:dyDescent="0.15">
      <c r="A4" s="9">
        <v>2</v>
      </c>
      <c r="B4" s="4" t="s">
        <v>67</v>
      </c>
      <c r="C4" s="7" t="s">
        <v>66</v>
      </c>
      <c r="D4" s="5" t="s">
        <v>5</v>
      </c>
      <c r="E4" s="9" t="s">
        <v>102</v>
      </c>
      <c r="F4" s="16"/>
      <c r="G4" s="16">
        <f t="shared" ref="G4:G35" si="0">F4*E4</f>
        <v>0</v>
      </c>
      <c r="H4" s="24"/>
    </row>
    <row r="5" spans="1:8" ht="13.5" customHeight="1" x14ac:dyDescent="0.15">
      <c r="A5" s="9">
        <v>3</v>
      </c>
      <c r="B5" s="4" t="s">
        <v>6</v>
      </c>
      <c r="C5" s="6" t="s">
        <v>50</v>
      </c>
      <c r="D5" s="5" t="s">
        <v>7</v>
      </c>
      <c r="E5" s="9" t="s">
        <v>32</v>
      </c>
      <c r="F5" s="16"/>
      <c r="G5" s="16">
        <f t="shared" si="0"/>
        <v>0</v>
      </c>
      <c r="H5" s="24"/>
    </row>
    <row r="6" spans="1:8" ht="13.5" customHeight="1" x14ac:dyDescent="0.15">
      <c r="A6" s="9">
        <v>4</v>
      </c>
      <c r="B6" s="4" t="s">
        <v>68</v>
      </c>
      <c r="C6" s="6" t="s">
        <v>51</v>
      </c>
      <c r="D6" s="5" t="s">
        <v>8</v>
      </c>
      <c r="E6" s="9" t="s">
        <v>101</v>
      </c>
      <c r="F6" s="16"/>
      <c r="G6" s="16">
        <f t="shared" si="0"/>
        <v>0</v>
      </c>
      <c r="H6" s="24"/>
    </row>
    <row r="7" spans="1:8" ht="13.5" customHeight="1" x14ac:dyDescent="0.15">
      <c r="A7" s="9">
        <v>5</v>
      </c>
      <c r="B7" s="4" t="s">
        <v>52</v>
      </c>
      <c r="C7" s="6"/>
      <c r="D7" s="5" t="s">
        <v>9</v>
      </c>
      <c r="E7" s="9">
        <v>50</v>
      </c>
      <c r="F7" s="16"/>
      <c r="G7" s="16">
        <f t="shared" si="0"/>
        <v>0</v>
      </c>
      <c r="H7" s="24"/>
    </row>
    <row r="8" spans="1:8" ht="13.5" customHeight="1" x14ac:dyDescent="0.15">
      <c r="A8" s="9">
        <v>6</v>
      </c>
      <c r="B8" s="4" t="s">
        <v>69</v>
      </c>
      <c r="C8" s="6" t="s">
        <v>53</v>
      </c>
      <c r="D8" s="5" t="s">
        <v>54</v>
      </c>
      <c r="E8" s="9" t="s">
        <v>100</v>
      </c>
      <c r="F8" s="16"/>
      <c r="G8" s="16">
        <f t="shared" si="0"/>
        <v>0</v>
      </c>
      <c r="H8" s="24"/>
    </row>
    <row r="9" spans="1:8" ht="13.5" customHeight="1" x14ac:dyDescent="0.15">
      <c r="A9" s="9">
        <v>7</v>
      </c>
      <c r="B9" s="4" t="s">
        <v>70</v>
      </c>
      <c r="C9" s="6" t="s">
        <v>53</v>
      </c>
      <c r="D9" s="5" t="s">
        <v>54</v>
      </c>
      <c r="E9" s="9" t="s">
        <v>100</v>
      </c>
      <c r="F9" s="16"/>
      <c r="G9" s="16">
        <f t="shared" si="0"/>
        <v>0</v>
      </c>
      <c r="H9" s="24"/>
    </row>
    <row r="10" spans="1:8" ht="13.5" customHeight="1" x14ac:dyDescent="0.15">
      <c r="A10" s="9">
        <v>8</v>
      </c>
      <c r="B10" s="8" t="s">
        <v>99</v>
      </c>
      <c r="C10" s="7" t="s">
        <v>90</v>
      </c>
      <c r="D10" s="5" t="s">
        <v>91</v>
      </c>
      <c r="E10" s="9" t="s">
        <v>103</v>
      </c>
      <c r="F10" s="16"/>
      <c r="G10" s="16">
        <f t="shared" si="0"/>
        <v>0</v>
      </c>
      <c r="H10" s="24"/>
    </row>
    <row r="11" spans="1:8" ht="13.5" customHeight="1" x14ac:dyDescent="0.15">
      <c r="A11" s="9">
        <v>9</v>
      </c>
      <c r="B11" s="6" t="s">
        <v>93</v>
      </c>
      <c r="C11" s="6" t="s">
        <v>92</v>
      </c>
      <c r="D11" s="5" t="s">
        <v>7</v>
      </c>
      <c r="E11" s="9" t="s">
        <v>33</v>
      </c>
      <c r="F11" s="16"/>
      <c r="G11" s="16">
        <f t="shared" si="0"/>
        <v>0</v>
      </c>
      <c r="H11" s="24"/>
    </row>
    <row r="12" spans="1:8" ht="13.5" customHeight="1" x14ac:dyDescent="0.15">
      <c r="A12" s="9">
        <v>10</v>
      </c>
      <c r="B12" s="6" t="s">
        <v>93</v>
      </c>
      <c r="C12" s="6" t="s">
        <v>94</v>
      </c>
      <c r="D12" s="5" t="s">
        <v>7</v>
      </c>
      <c r="E12" s="9" t="s">
        <v>34</v>
      </c>
      <c r="F12" s="16"/>
      <c r="G12" s="16">
        <f t="shared" si="0"/>
        <v>0</v>
      </c>
      <c r="H12" s="24"/>
    </row>
    <row r="13" spans="1:8" ht="13.5" customHeight="1" x14ac:dyDescent="0.15">
      <c r="A13" s="9">
        <v>11</v>
      </c>
      <c r="B13" s="6" t="s">
        <v>10</v>
      </c>
      <c r="C13" s="6" t="s">
        <v>63</v>
      </c>
      <c r="D13" s="5" t="s">
        <v>7</v>
      </c>
      <c r="E13" s="9" t="s">
        <v>34</v>
      </c>
      <c r="F13" s="16"/>
      <c r="G13" s="16">
        <f t="shared" si="0"/>
        <v>0</v>
      </c>
      <c r="H13" s="24"/>
    </row>
    <row r="14" spans="1:8" ht="13.5" customHeight="1" x14ac:dyDescent="0.15">
      <c r="A14" s="9">
        <v>12</v>
      </c>
      <c r="B14" s="4" t="s">
        <v>71</v>
      </c>
      <c r="C14" s="6" t="s">
        <v>53</v>
      </c>
      <c r="D14" s="5" t="s">
        <v>54</v>
      </c>
      <c r="E14" s="9" t="s">
        <v>103</v>
      </c>
      <c r="F14" s="16"/>
      <c r="G14" s="16">
        <f t="shared" si="0"/>
        <v>0</v>
      </c>
      <c r="H14" s="24"/>
    </row>
    <row r="15" spans="1:8" ht="13.5" customHeight="1" x14ac:dyDescent="0.15">
      <c r="A15" s="9">
        <v>13</v>
      </c>
      <c r="B15" s="4" t="s">
        <v>12</v>
      </c>
      <c r="C15" s="6" t="s">
        <v>72</v>
      </c>
      <c r="D15" s="5" t="s">
        <v>11</v>
      </c>
      <c r="E15" s="9" t="s">
        <v>29</v>
      </c>
      <c r="F15" s="16"/>
      <c r="G15" s="16">
        <f t="shared" si="0"/>
        <v>0</v>
      </c>
      <c r="H15" s="24"/>
    </row>
    <row r="16" spans="1:8" ht="13.5" customHeight="1" x14ac:dyDescent="0.15">
      <c r="A16" s="9">
        <v>14</v>
      </c>
      <c r="B16" s="4" t="s">
        <v>73</v>
      </c>
      <c r="C16" s="6" t="s">
        <v>55</v>
      </c>
      <c r="D16" s="5" t="s">
        <v>13</v>
      </c>
      <c r="E16" s="9" t="s">
        <v>30</v>
      </c>
      <c r="F16" s="16"/>
      <c r="G16" s="16">
        <f t="shared" si="0"/>
        <v>0</v>
      </c>
      <c r="H16" s="24"/>
    </row>
    <row r="17" spans="1:8" ht="13.5" customHeight="1" x14ac:dyDescent="0.15">
      <c r="A17" s="9">
        <v>15</v>
      </c>
      <c r="B17" s="4" t="s">
        <v>74</v>
      </c>
      <c r="C17" s="6" t="s">
        <v>64</v>
      </c>
      <c r="D17" s="5" t="s">
        <v>14</v>
      </c>
      <c r="E17" s="9" t="s">
        <v>34</v>
      </c>
      <c r="F17" s="16"/>
      <c r="G17" s="16">
        <f t="shared" si="0"/>
        <v>0</v>
      </c>
      <c r="H17" s="24"/>
    </row>
    <row r="18" spans="1:8" ht="13.5" customHeight="1" x14ac:dyDescent="0.15">
      <c r="A18" s="9">
        <v>16</v>
      </c>
      <c r="B18" s="6" t="s">
        <v>95</v>
      </c>
      <c r="C18" s="6"/>
      <c r="D18" s="5" t="s">
        <v>21</v>
      </c>
      <c r="E18" s="9" t="s">
        <v>96</v>
      </c>
      <c r="F18" s="16"/>
      <c r="G18" s="16">
        <f t="shared" si="0"/>
        <v>0</v>
      </c>
      <c r="H18" s="24"/>
    </row>
    <row r="19" spans="1:8" ht="13.5" customHeight="1" x14ac:dyDescent="0.15">
      <c r="A19" s="9">
        <v>17</v>
      </c>
      <c r="B19" s="6" t="s">
        <v>97</v>
      </c>
      <c r="C19" s="6"/>
      <c r="D19" s="5" t="s">
        <v>98</v>
      </c>
      <c r="E19" s="9" t="s">
        <v>96</v>
      </c>
      <c r="F19" s="16"/>
      <c r="G19" s="16">
        <f t="shared" si="0"/>
        <v>0</v>
      </c>
      <c r="H19" s="24"/>
    </row>
    <row r="20" spans="1:8" ht="13.5" customHeight="1" x14ac:dyDescent="0.15">
      <c r="A20" s="9">
        <v>18</v>
      </c>
      <c r="B20" s="4" t="s">
        <v>75</v>
      </c>
      <c r="C20" s="6"/>
      <c r="D20" s="5" t="s">
        <v>4</v>
      </c>
      <c r="E20" s="9" t="s">
        <v>104</v>
      </c>
      <c r="F20" s="16"/>
      <c r="G20" s="16">
        <f t="shared" si="0"/>
        <v>0</v>
      </c>
      <c r="H20" s="24"/>
    </row>
    <row r="21" spans="1:8" ht="13.5" customHeight="1" x14ac:dyDescent="0.15">
      <c r="A21" s="9">
        <v>19</v>
      </c>
      <c r="B21" s="4" t="s">
        <v>57</v>
      </c>
      <c r="C21" s="6" t="s">
        <v>56</v>
      </c>
      <c r="D21" s="5" t="s">
        <v>23</v>
      </c>
      <c r="E21" s="9" t="s">
        <v>31</v>
      </c>
      <c r="F21" s="16"/>
      <c r="G21" s="16">
        <f t="shared" si="0"/>
        <v>0</v>
      </c>
      <c r="H21" s="24"/>
    </row>
    <row r="22" spans="1:8" ht="13.5" customHeight="1" x14ac:dyDescent="0.15">
      <c r="A22" s="9">
        <v>20</v>
      </c>
      <c r="B22" s="4" t="s">
        <v>22</v>
      </c>
      <c r="C22" s="6"/>
      <c r="D22" s="5" t="s">
        <v>4</v>
      </c>
      <c r="E22" s="9">
        <v>50</v>
      </c>
      <c r="F22" s="16"/>
      <c r="G22" s="16">
        <f t="shared" si="0"/>
        <v>0</v>
      </c>
      <c r="H22" s="24"/>
    </row>
    <row r="23" spans="1:8" ht="13.5" customHeight="1" x14ac:dyDescent="0.15">
      <c r="A23" s="9">
        <v>21</v>
      </c>
      <c r="B23" s="6" t="s">
        <v>76</v>
      </c>
      <c r="C23" s="6" t="s">
        <v>65</v>
      </c>
      <c r="D23" s="5" t="s">
        <v>4</v>
      </c>
      <c r="E23" s="9">
        <v>5</v>
      </c>
      <c r="F23" s="16"/>
      <c r="G23" s="16">
        <f t="shared" si="0"/>
        <v>0</v>
      </c>
      <c r="H23" s="24"/>
    </row>
    <row r="24" spans="1:8" ht="13.5" customHeight="1" x14ac:dyDescent="0.15">
      <c r="A24" s="9">
        <v>22</v>
      </c>
      <c r="B24" s="4" t="s">
        <v>77</v>
      </c>
      <c r="C24" s="6" t="s">
        <v>61</v>
      </c>
      <c r="D24" s="5" t="s">
        <v>4</v>
      </c>
      <c r="E24" s="9" t="s">
        <v>105</v>
      </c>
      <c r="F24" s="16"/>
      <c r="G24" s="16">
        <f t="shared" si="0"/>
        <v>0</v>
      </c>
      <c r="H24" s="24"/>
    </row>
    <row r="25" spans="1:8" ht="13.5" customHeight="1" x14ac:dyDescent="0.15">
      <c r="A25" s="9">
        <v>23</v>
      </c>
      <c r="B25" s="4" t="s">
        <v>78</v>
      </c>
      <c r="C25" s="6"/>
      <c r="D25" s="5" t="s">
        <v>5</v>
      </c>
      <c r="E25" s="9" t="s">
        <v>35</v>
      </c>
      <c r="F25" s="16"/>
      <c r="G25" s="16">
        <f t="shared" si="0"/>
        <v>0</v>
      </c>
      <c r="H25" s="24"/>
    </row>
    <row r="26" spans="1:8" ht="13.5" customHeight="1" x14ac:dyDescent="0.15">
      <c r="A26" s="9">
        <v>24</v>
      </c>
      <c r="B26" s="4" t="s">
        <v>79</v>
      </c>
      <c r="C26" s="6"/>
      <c r="D26" s="5" t="s">
        <v>15</v>
      </c>
      <c r="E26" s="9">
        <v>10</v>
      </c>
      <c r="F26" s="16"/>
      <c r="G26" s="16">
        <f t="shared" si="0"/>
        <v>0</v>
      </c>
      <c r="H26" s="24"/>
    </row>
    <row r="27" spans="1:8" ht="13.5" customHeight="1" x14ac:dyDescent="0.15">
      <c r="A27" s="9">
        <v>25</v>
      </c>
      <c r="B27" s="4" t="s">
        <v>80</v>
      </c>
      <c r="C27" s="6"/>
      <c r="D27" s="5" t="s">
        <v>21</v>
      </c>
      <c r="E27" s="9" t="s">
        <v>27</v>
      </c>
      <c r="F27" s="16"/>
      <c r="G27" s="16">
        <f t="shared" si="0"/>
        <v>0</v>
      </c>
      <c r="H27" s="24"/>
    </row>
    <row r="28" spans="1:8" ht="13.5" customHeight="1" x14ac:dyDescent="0.15">
      <c r="A28" s="9">
        <v>26</v>
      </c>
      <c r="B28" s="4" t="s">
        <v>81</v>
      </c>
      <c r="C28" s="6" t="s">
        <v>53</v>
      </c>
      <c r="D28" s="5" t="s">
        <v>54</v>
      </c>
      <c r="E28" s="9" t="s">
        <v>30</v>
      </c>
      <c r="F28" s="16"/>
      <c r="G28" s="16">
        <f t="shared" si="0"/>
        <v>0</v>
      </c>
      <c r="H28" s="24"/>
    </row>
    <row r="29" spans="1:8" ht="13.5" customHeight="1" x14ac:dyDescent="0.15">
      <c r="A29" s="9">
        <v>27</v>
      </c>
      <c r="B29" s="4" t="s">
        <v>82</v>
      </c>
      <c r="C29" s="6"/>
      <c r="D29" s="5" t="s">
        <v>19</v>
      </c>
      <c r="E29" s="9" t="s">
        <v>32</v>
      </c>
      <c r="F29" s="16"/>
      <c r="G29" s="16">
        <f t="shared" si="0"/>
        <v>0</v>
      </c>
      <c r="H29" s="24"/>
    </row>
    <row r="30" spans="1:8" ht="13.5" customHeight="1" x14ac:dyDescent="0.15">
      <c r="A30" s="9">
        <v>28</v>
      </c>
      <c r="B30" s="4" t="s">
        <v>83</v>
      </c>
      <c r="C30" s="6"/>
      <c r="D30" s="5" t="s">
        <v>19</v>
      </c>
      <c r="E30" s="9" t="s">
        <v>32</v>
      </c>
      <c r="F30" s="16"/>
      <c r="G30" s="16">
        <f t="shared" si="0"/>
        <v>0</v>
      </c>
      <c r="H30" s="24"/>
    </row>
    <row r="31" spans="1:8" ht="13.5" customHeight="1" x14ac:dyDescent="0.15">
      <c r="A31" s="9">
        <v>29</v>
      </c>
      <c r="B31" s="4" t="s">
        <v>84</v>
      </c>
      <c r="C31" s="6"/>
      <c r="D31" s="5" t="s">
        <v>20</v>
      </c>
      <c r="E31" s="9" t="s">
        <v>32</v>
      </c>
      <c r="F31" s="16"/>
      <c r="G31" s="16">
        <f t="shared" si="0"/>
        <v>0</v>
      </c>
      <c r="H31" s="24"/>
    </row>
    <row r="32" spans="1:8" ht="13.5" customHeight="1" x14ac:dyDescent="0.15">
      <c r="A32" s="9">
        <v>30</v>
      </c>
      <c r="B32" s="4" t="s">
        <v>85</v>
      </c>
      <c r="C32" s="6"/>
      <c r="D32" s="5" t="s">
        <v>58</v>
      </c>
      <c r="E32" s="9" t="s">
        <v>32</v>
      </c>
      <c r="F32" s="16"/>
      <c r="G32" s="16">
        <f t="shared" si="0"/>
        <v>0</v>
      </c>
      <c r="H32" s="24"/>
    </row>
    <row r="33" spans="1:8" ht="13.5" customHeight="1" x14ac:dyDescent="0.15">
      <c r="A33" s="9">
        <v>31</v>
      </c>
      <c r="B33" s="4" t="s">
        <v>86</v>
      </c>
      <c r="C33" s="6" t="s">
        <v>62</v>
      </c>
      <c r="D33" s="5" t="s">
        <v>4</v>
      </c>
      <c r="E33" s="9" t="s">
        <v>28</v>
      </c>
      <c r="F33" s="16"/>
      <c r="G33" s="16">
        <f t="shared" si="0"/>
        <v>0</v>
      </c>
      <c r="H33" s="24"/>
    </row>
    <row r="34" spans="1:8" ht="13.5" customHeight="1" x14ac:dyDescent="0.15">
      <c r="A34" s="9">
        <v>32</v>
      </c>
      <c r="B34" s="4" t="s">
        <v>87</v>
      </c>
      <c r="C34" s="6" t="s">
        <v>59</v>
      </c>
      <c r="D34" s="5" t="s">
        <v>4</v>
      </c>
      <c r="E34" s="9">
        <v>5</v>
      </c>
      <c r="F34" s="16"/>
      <c r="G34" s="16">
        <f t="shared" si="0"/>
        <v>0</v>
      </c>
      <c r="H34" s="24"/>
    </row>
    <row r="35" spans="1:8" ht="13.5" customHeight="1" x14ac:dyDescent="0.15">
      <c r="A35" s="9">
        <v>33</v>
      </c>
      <c r="B35" s="4" t="s">
        <v>88</v>
      </c>
      <c r="C35" s="6" t="s">
        <v>60</v>
      </c>
      <c r="D35" s="5" t="s">
        <v>89</v>
      </c>
      <c r="E35" s="9" t="s">
        <v>31</v>
      </c>
      <c r="F35" s="16"/>
      <c r="G35" s="16">
        <f t="shared" si="0"/>
        <v>0</v>
      </c>
      <c r="H35" s="24"/>
    </row>
    <row r="36" spans="1:8" ht="35.25" customHeight="1" x14ac:dyDescent="0.15">
      <c r="A36" s="18" t="s">
        <v>133</v>
      </c>
      <c r="B36" s="18"/>
      <c r="C36" s="18"/>
      <c r="D36" s="18"/>
      <c r="E36" s="18"/>
      <c r="F36" s="18"/>
      <c r="G36" s="25">
        <f>SUM(G3:G35)</f>
        <v>0</v>
      </c>
      <c r="H36" s="26"/>
    </row>
    <row r="37" spans="1:8" ht="41.25" customHeight="1" x14ac:dyDescent="0.15">
      <c r="A37" s="19" t="s">
        <v>134</v>
      </c>
      <c r="B37" s="19"/>
      <c r="C37" s="19"/>
      <c r="D37" s="19"/>
      <c r="E37" s="19"/>
      <c r="F37" s="19"/>
      <c r="G37" s="25">
        <f>G36*15</f>
        <v>0</v>
      </c>
      <c r="H37" s="26"/>
    </row>
  </sheetData>
  <mergeCells count="5">
    <mergeCell ref="A1:E1"/>
    <mergeCell ref="A36:F36"/>
    <mergeCell ref="A37:F37"/>
    <mergeCell ref="G36:H36"/>
    <mergeCell ref="G37:H37"/>
  </mergeCells>
  <phoneticPr fontId="1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J16" sqref="J16"/>
    </sheetView>
  </sheetViews>
  <sheetFormatPr defaultRowHeight="13.5" x14ac:dyDescent="0.15"/>
  <cols>
    <col min="2" max="2" width="26.75" customWidth="1"/>
    <col min="3" max="3" width="11.75" customWidth="1"/>
    <col min="4" max="4" width="16.75" customWidth="1"/>
    <col min="5" max="5" width="10.125" customWidth="1"/>
  </cols>
  <sheetData>
    <row r="1" spans="1:5" ht="20.25" x14ac:dyDescent="0.25">
      <c r="A1" s="17" t="s">
        <v>136</v>
      </c>
      <c r="B1" s="17"/>
      <c r="C1" s="17"/>
      <c r="D1" s="17"/>
      <c r="E1" s="17"/>
    </row>
    <row r="2" spans="1:5" ht="31.5" customHeight="1" x14ac:dyDescent="0.15">
      <c r="A2" s="22" t="s">
        <v>16</v>
      </c>
      <c r="B2" s="22"/>
      <c r="C2" s="10" t="s">
        <v>17</v>
      </c>
      <c r="D2" s="10" t="s">
        <v>18</v>
      </c>
      <c r="E2" s="10" t="s">
        <v>128</v>
      </c>
    </row>
    <row r="3" spans="1:5" ht="18" customHeight="1" x14ac:dyDescent="0.15">
      <c r="A3" s="21" t="s">
        <v>36</v>
      </c>
      <c r="B3" s="11" t="s">
        <v>24</v>
      </c>
      <c r="C3" s="12" t="s">
        <v>116</v>
      </c>
      <c r="D3" s="13" t="s">
        <v>117</v>
      </c>
      <c r="E3" s="20" t="s">
        <v>129</v>
      </c>
    </row>
    <row r="4" spans="1:5" ht="18" customHeight="1" x14ac:dyDescent="0.15">
      <c r="A4" s="21"/>
      <c r="B4" s="11" t="s">
        <v>127</v>
      </c>
      <c r="C4" s="12" t="s">
        <v>118</v>
      </c>
      <c r="D4" s="13" t="s">
        <v>119</v>
      </c>
      <c r="E4" s="20"/>
    </row>
    <row r="5" spans="1:5" ht="18" customHeight="1" x14ac:dyDescent="0.15">
      <c r="A5" s="21"/>
      <c r="B5" s="11" t="s">
        <v>25</v>
      </c>
      <c r="C5" s="12" t="s">
        <v>120</v>
      </c>
      <c r="D5" s="13" t="s">
        <v>123</v>
      </c>
      <c r="E5" s="20"/>
    </row>
    <row r="6" spans="1:5" ht="18" customHeight="1" x14ac:dyDescent="0.15">
      <c r="A6" s="21"/>
      <c r="B6" s="11" t="s">
        <v>26</v>
      </c>
      <c r="C6" s="12" t="s">
        <v>121</v>
      </c>
      <c r="D6" s="13" t="s">
        <v>126</v>
      </c>
      <c r="E6" s="20"/>
    </row>
    <row r="7" spans="1:5" ht="18" customHeight="1" x14ac:dyDescent="0.15">
      <c r="A7" s="21"/>
      <c r="B7" s="11" t="s">
        <v>125</v>
      </c>
      <c r="C7" s="12" t="s">
        <v>122</v>
      </c>
      <c r="D7" s="13" t="s">
        <v>124</v>
      </c>
      <c r="E7" s="20"/>
    </row>
    <row r="8" spans="1:5" ht="18" customHeight="1" x14ac:dyDescent="0.15">
      <c r="A8" s="21" t="s">
        <v>37</v>
      </c>
      <c r="B8" s="11" t="s">
        <v>47</v>
      </c>
      <c r="C8" s="12" t="s">
        <v>114</v>
      </c>
      <c r="D8" s="13">
        <v>15025065353</v>
      </c>
      <c r="E8" s="20"/>
    </row>
    <row r="9" spans="1:5" ht="18" customHeight="1" x14ac:dyDescent="0.15">
      <c r="A9" s="21"/>
      <c r="B9" s="11" t="s">
        <v>38</v>
      </c>
      <c r="C9" s="12" t="s">
        <v>107</v>
      </c>
      <c r="D9" s="13">
        <v>15126149685</v>
      </c>
      <c r="E9" s="20"/>
    </row>
    <row r="10" spans="1:5" ht="18" customHeight="1" x14ac:dyDescent="0.15">
      <c r="A10" s="21"/>
      <c r="B10" s="11" t="s">
        <v>39</v>
      </c>
      <c r="C10" s="12" t="s">
        <v>106</v>
      </c>
      <c r="D10" s="13">
        <v>15912819887</v>
      </c>
      <c r="E10" s="20"/>
    </row>
    <row r="11" spans="1:5" ht="18" customHeight="1" x14ac:dyDescent="0.15">
      <c r="A11" s="21"/>
      <c r="B11" s="11" t="s">
        <v>40</v>
      </c>
      <c r="C11" s="12" t="s">
        <v>108</v>
      </c>
      <c r="D11" s="13">
        <v>15187340298</v>
      </c>
      <c r="E11" s="20"/>
    </row>
    <row r="12" spans="1:5" ht="18" customHeight="1" x14ac:dyDescent="0.15">
      <c r="A12" s="21"/>
      <c r="B12" s="11" t="s">
        <v>41</v>
      </c>
      <c r="C12" s="12" t="s">
        <v>109</v>
      </c>
      <c r="D12" s="13">
        <v>13618841020</v>
      </c>
      <c r="E12" s="20"/>
    </row>
    <row r="13" spans="1:5" ht="18" customHeight="1" x14ac:dyDescent="0.15">
      <c r="A13" s="21"/>
      <c r="B13" s="11" t="s">
        <v>42</v>
      </c>
      <c r="C13" s="12" t="s">
        <v>110</v>
      </c>
      <c r="D13" s="13">
        <v>18849810882</v>
      </c>
      <c r="E13" s="20"/>
    </row>
    <row r="14" spans="1:5" ht="18" customHeight="1" x14ac:dyDescent="0.15">
      <c r="A14" s="21"/>
      <c r="B14" s="11" t="s">
        <v>43</v>
      </c>
      <c r="C14" s="12" t="s">
        <v>112</v>
      </c>
      <c r="D14" s="13">
        <v>18848780239</v>
      </c>
      <c r="E14" s="20"/>
    </row>
    <row r="15" spans="1:5" ht="18" customHeight="1" x14ac:dyDescent="0.15">
      <c r="A15" s="21"/>
      <c r="B15" s="11" t="s">
        <v>44</v>
      </c>
      <c r="C15" s="12" t="s">
        <v>111</v>
      </c>
      <c r="D15" s="13">
        <v>15974777851</v>
      </c>
      <c r="E15" s="20"/>
    </row>
    <row r="16" spans="1:5" ht="18" customHeight="1" x14ac:dyDescent="0.15">
      <c r="A16" s="21"/>
      <c r="B16" s="11" t="s">
        <v>45</v>
      </c>
      <c r="C16" s="12" t="s">
        <v>115</v>
      </c>
      <c r="D16" s="13">
        <v>15912808707</v>
      </c>
      <c r="E16" s="20"/>
    </row>
    <row r="17" spans="1:5" ht="18" customHeight="1" x14ac:dyDescent="0.15">
      <c r="A17" s="21"/>
      <c r="B17" s="11" t="s">
        <v>46</v>
      </c>
      <c r="C17" s="12" t="s">
        <v>113</v>
      </c>
      <c r="D17" s="13">
        <v>18387391036</v>
      </c>
      <c r="E17" s="20"/>
    </row>
  </sheetData>
  <mergeCells count="5">
    <mergeCell ref="E3:E17"/>
    <mergeCell ref="A3:A7"/>
    <mergeCell ref="A8:A17"/>
    <mergeCell ref="A1:E1"/>
    <mergeCell ref="A2:B2"/>
  </mergeCells>
  <phoneticPr fontId="1" type="noConversion"/>
  <pageMargins left="0.7" right="0.7" top="0.75" bottom="0.75" header="0.3" footer="0.3"/>
  <pageSetup paperSize="9" scale="8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询价单附件1</vt:lpstr>
      <vt:lpstr>询价单附件2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2021-11-26T07:54:59Z</dcterms:modified>
</cp:coreProperties>
</file>